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E3" i="2" s="1"/>
  <c r="E34" i="2" s="1"/>
  <c r="D19" i="2"/>
  <c r="D30" i="2" s="1"/>
  <c r="E10" i="2"/>
  <c r="D10" i="2"/>
  <c r="E5" i="2"/>
  <c r="E16" i="2" s="1"/>
  <c r="D5" i="2"/>
  <c r="D16" i="2" s="1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<sst xmlns="http://schemas.openxmlformats.org/spreadsheetml/2006/main" count="32" uniqueCount="21">
  <si>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</si>
  <si>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</si>
  <si>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</si>
  <si>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</si>
  <si>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</si>
  <si>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</si>
  <si>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</si>
  <si>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</si>
  <si>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</si>
  <si>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</si>
  <si>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</si>
  <si>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</si>
  <si>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</si>
  <si>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</si>
  <si>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</si>
  <si>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</si>
  <si>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</si>
  <si>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</si>
  <si>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</si>
  <si>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</si>
  <si>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Romita, Gto.
Estado Analítico de la Deuda y Otros Pasivos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</si>
</sst>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3" fontId="3" fillId="0" borderId="0" xfId="9" applyNumberFormat="1" applyFont="1" applyFill="1" applyBorder="1" applyProtection="1"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4</xdr:col>
      <xdr:colOff>1133475</xdr:colOff>
      <xdr:row>42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63FCC7F-E5F6-4622-B9D6-D3624AA51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24600"/>
          <a:ext cx="7610475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28575</xdr:rowOff>
    </xdr:from>
    <xdr:to>
      <xdr:col>0</xdr:col>
      <xdr:colOff>1447801</xdr:colOff>
      <xdr:row>0</xdr:row>
      <xdr:rowOff>561975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9F61D18-4E95-47BD-95A9-60525655A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28575"/>
          <a:ext cx="1285876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1028700</xdr:colOff>
      <xdr:row>0</xdr:row>
      <xdr:rowOff>0</xdr:rowOff>
    </xdr:from>
    <xdr:to>
      <xdr:col>4</xdr:col>
      <xdr:colOff>771525</xdr:colOff>
      <xdr:row>1</xdr:row>
      <xdr:rowOff>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7317FB7-D4B2-4CEE-8056-5293AB196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15075" y="0"/>
          <a:ext cx="9334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5500000.04</v>
      </c>
      <c r="E3" s="18">
        <f>E16+E30</f>
        <v>5499999.96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0.04</v>
      </c>
      <c r="E5" s="20">
        <f>SUM(E6:E8)</f>
        <v>5499999.96</v>
      </c>
    </row>
    <row r="6" spans="1:5" ht="11.25" customHeight="1" x14ac:dyDescent="0.2">
      <c r="A6" s="11" t="s">
        <v>2</v>
      </c>
      <c r="B6" s="8"/>
      <c r="C6" s="8"/>
      <c r="D6" s="21">
        <v>0.04</v>
      </c>
      <c r="E6" s="21">
        <v>5499999.96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0.04</v>
      </c>
      <c r="E16" s="20">
        <f>E10+E5</f>
        <v>5499999.96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5500000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5500000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5500000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71860304.439999998</v>
      </c>
      <c r="E32" s="20">
        <v>72671337.200000003</v>
      </c>
    </row>
    <row r="33" spans="1:8" ht="11.25" customHeight="1" x14ac:dyDescent="0.2">
      <c r="A33" s="15"/>
      <c r="B33" s="8"/>
      <c r="C33" s="8"/>
      <c r="D33" s="19"/>
      <c r="E33" s="19"/>
    </row>
    <row r="34" spans="1:8" ht="11.25" customHeight="1" x14ac:dyDescent="0.2">
      <c r="A34" s="10" t="s">
        <v>18</v>
      </c>
      <c r="B34" s="8"/>
      <c r="C34" s="8"/>
      <c r="D34" s="20">
        <f>D32+D3</f>
        <v>77360304.480000004</v>
      </c>
      <c r="E34" s="20">
        <f>E32+E3</f>
        <v>78171337.159999996</v>
      </c>
      <c r="H34" s="28"/>
    </row>
    <row r="35" spans="1:8" x14ac:dyDescent="0.2">
      <c r="A35" s="16"/>
      <c r="B35" s="17"/>
      <c r="C35" s="17"/>
      <c r="D35" s="22"/>
      <c r="E35" s="22"/>
    </row>
    <row r="37" spans="1:8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</cp:lastModifiedBy>
  <dcterms:created xsi:type="dcterms:W3CDTF">2012-12-11T20:34:08Z</dcterms:created>
  <dcterms:modified xsi:type="dcterms:W3CDTF">2023-02-03T18:56:35Z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